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W\Transfer\71_Pioneer Fellowships\00_Templates\Templates for Applicants\2023-2\"/>
    </mc:Choice>
  </mc:AlternateContent>
  <xr:revisionPtr revIDLastSave="0" documentId="13_ncr:1_{9DBCED53-0764-442E-BC7F-CE0D51ACE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O costs" sheetId="1" r:id="rId1"/>
  </sheets>
  <definedNames>
    <definedName name="_xlnm.Print_Area" localSheetId="0">'PIO costs'!$A$1:$B$64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23" i="1"/>
  <c r="B24" i="1" s="1"/>
  <c r="B16" i="1"/>
  <c r="B17" i="1" s="1"/>
  <c r="B34" i="1"/>
  <c r="B63" i="1"/>
  <c r="B55" i="1"/>
  <c r="B47" i="1"/>
  <c r="B39" i="1"/>
  <c r="B7" i="1" l="1"/>
  <c r="B6" i="1"/>
  <c r="B25" i="1"/>
  <c r="B8" i="1" l="1"/>
</calcChain>
</file>

<file path=xl/sharedStrings.xml><?xml version="1.0" encoding="utf-8"?>
<sst xmlns="http://schemas.openxmlformats.org/spreadsheetml/2006/main" count="57" uniqueCount="37">
  <si>
    <t>First Name</t>
  </si>
  <si>
    <t>Academic Degree</t>
  </si>
  <si>
    <t>1st Pioneer Fellow</t>
  </si>
  <si>
    <t>2nd Pioneer Fellow</t>
  </si>
  <si>
    <t>2nd Pioneer Fellow (CHF 6'600), optional</t>
  </si>
  <si>
    <t>CAS ELTV costs</t>
  </si>
  <si>
    <t>Total material costs</t>
  </si>
  <si>
    <t>2. Financial Plan</t>
  </si>
  <si>
    <t>Total running costs</t>
  </si>
  <si>
    <t>Total investment costs</t>
  </si>
  <si>
    <t>Total consulting costs</t>
  </si>
  <si>
    <t>2.2.0 tuition fees (CAS ELTV)</t>
  </si>
  <si>
    <t>item 1</t>
  </si>
  <si>
    <t>item 2</t>
  </si>
  <si>
    <t>item 3</t>
  </si>
  <si>
    <t>item 4</t>
  </si>
  <si>
    <t>item 5</t>
  </si>
  <si>
    <t xml:space="preserve">Last Name </t>
  </si>
  <si>
    <t>2.1 Salary Costs</t>
  </si>
  <si>
    <t>2.2 Other Costs</t>
  </si>
  <si>
    <t>2.2.2 instruments, equipment, computers etc.</t>
  </si>
  <si>
    <t>2.2.3 consumables, rental fees, maintenance</t>
  </si>
  <si>
    <t>2.2.4 travel costs, field expenses, conference costs</t>
  </si>
  <si>
    <t>Total salary costs (2.1)</t>
  </si>
  <si>
    <t>Total other costs (2.2)</t>
  </si>
  <si>
    <t>Pioneer Fellowship Duration [months]</t>
  </si>
  <si>
    <t>Gross salary</t>
  </si>
  <si>
    <t>Yearly salary (must not exceed standard salary rate)</t>
  </si>
  <si>
    <t>ETH employer social security overhead (approx. 15%)</t>
  </si>
  <si>
    <t>ETH employer (ETH) social security overhead (approx. 15%)</t>
  </si>
  <si>
    <t>Yearly salary costs</t>
  </si>
  <si>
    <r>
      <t xml:space="preserve">TOTAL </t>
    </r>
    <r>
      <rPr>
        <sz val="9"/>
        <rFont val="DINPro"/>
        <family val="2"/>
      </rPr>
      <t>(must not exceed 150 kCHF)</t>
    </r>
  </si>
  <si>
    <r>
      <t xml:space="preserve">SUMMARY </t>
    </r>
    <r>
      <rPr>
        <sz val="9"/>
        <rFont val="DINPro"/>
        <family val="2"/>
      </rPr>
      <t>(to be transferred to the web-based form)</t>
    </r>
  </si>
  <si>
    <t>Instructions: Fill out the fields marked in yellow
See Pioneer Fellowship guidelines for details</t>
  </si>
  <si>
    <t>2.2.1 collaborators, consultants, interns, advisors etc.</t>
  </si>
  <si>
    <t>1st Pioneer Fellow (CHF 9'200), mandatory*</t>
  </si>
  <si>
    <r>
      <t>*</t>
    </r>
    <r>
      <rPr>
        <sz val="8"/>
        <rFont val="DINPro"/>
        <family val="2"/>
      </rPr>
      <t>if CAS tuition fee is paid from other funding sources, please leave the field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</si>
</sst>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_ ;_ [$CHF-807]\ * \-#,##0_ ;_ [$CHF-807]\ * &quot;-&quot;??_ ;_ @_ "/>
  </numFmts>
  <fonts count="11">
    <font>
      <sz val="10"/>
      <name val="Arial"/>
    </font>
    <font>
      <sz val="8"/>
      <name val="Arial"/>
    </font>
    <font>
      <sz val="9"/>
      <name val="DINPro"/>
      <family val="2"/>
    </font>
    <font>
      <sz val="10"/>
      <name val="DINPro"/>
      <family val="2"/>
    </font>
    <font>
      <b/>
      <sz val="9"/>
      <name val="DINPro"/>
      <family val="2"/>
    </font>
    <font>
      <b/>
      <sz val="10"/>
      <name val="DINPro"/>
      <family val="2"/>
    </font>
    <font>
      <b/>
      <sz val="16"/>
      <name val="DINPro"/>
      <family val="2"/>
    </font>
    <font>
      <b/>
      <sz val="12"/>
      <color theme="0"/>
      <name val="DINPro"/>
      <family val="2"/>
    </font>
    <font>
      <sz val="12"/>
      <name val="DINPro"/>
      <family val="2"/>
    </font>
    <font>
      <i/>
      <sz val="10"/>
      <name val="DINPro"/>
      <family val="2"/>
    </font>
    <font>
      <sz val="8"/>
      <name val="DIN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Fill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49" fontId="7" fillId="7" borderId="1" xfId="0" quotePrefix="1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1" xfId="0" applyNumberFormat="1" applyFont="1" applyFill="1" applyBorder="1" applyAlignment="1">
      <alignment horizontal="left" vertical="center"/>
    </xf>
    <xf numFmtId="0" fontId="7" fillId="7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6" borderId="1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4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4" xfId="0" applyNumberFormat="1" applyFont="1" applyFill="1" applyBorder="1" applyAlignment="1" applyProtection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49" fontId="4" fillId="3" borderId="1" xfId="0" quotePrefix="1" applyNumberFormat="1" applyFont="1" applyFill="1" applyBorder="1" applyAlignment="1">
      <alignment horizontal="left" vertical="center" indent="1"/>
    </xf>
    <xf numFmtId="0" fontId="4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4" fillId="6" borderId="1" xfId="0" quotePrefix="1" applyNumberFormat="1" applyFont="1" applyFill="1" applyBorder="1" applyAlignment="1">
      <alignment horizontal="left" vertical="center" indent="1"/>
    </xf>
    <xf numFmtId="0" fontId="2" fillId="6" borderId="1" xfId="0" applyNumberFormat="1" applyFont="1" applyFill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164" fontId="3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1">
    <dxf>
      <font>
        <strike val="0"/>
        <color rgb="FFC0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8"/>
    <pageSetUpPr fitToPage="1"/>
  </sheetPr>
  <dimension ref="A1:H65"/>
  <sheetViews>
    <sheetView tabSelected="1" view="pageBreakPreview" topLeftCell="A29" zoomScaleNormal="100" zoomScaleSheetLayoutView="100" workbookViewId="0">
      <selection activeCell="A46" sqref="A46"/>
    </sheetView>
  </sheetViews>
  <sheetFormatPr defaultColWidth="11.42578125" defaultRowHeight="15" customHeight="1"/>
  <cols>
    <col min="1" max="1" width="48.85546875" style="12" bestFit="1" customWidth="1"/>
    <col min="2" max="2" width="15.28515625" style="2" customWidth="1"/>
    <col min="3" max="3" width="15.7109375" style="1" customWidth="1"/>
    <col min="4" max="16384" width="11.42578125" style="1"/>
  </cols>
  <sheetData>
    <row r="1" spans="1:8" ht="28.5" customHeight="1">
      <c r="A1" s="42" t="s">
        <v>7</v>
      </c>
      <c r="B1" s="43"/>
    </row>
    <row r="2" spans="1:8" s="4" customFormat="1" ht="14.25">
      <c r="A2" s="53" t="s">
        <v>33</v>
      </c>
      <c r="B2" s="54"/>
      <c r="D2" s="1"/>
      <c r="E2" s="1"/>
      <c r="F2" s="1"/>
    </row>
    <row r="3" spans="1:8" s="39" customFormat="1" ht="20.100000000000001" customHeight="1">
      <c r="A3" s="51"/>
      <c r="B3" s="52"/>
      <c r="D3" s="1"/>
      <c r="E3" s="1"/>
      <c r="F3" s="1"/>
      <c r="H3" s="50"/>
    </row>
    <row r="4" spans="1:8" ht="15" customHeight="1">
      <c r="A4" s="40" t="s">
        <v>32</v>
      </c>
      <c r="B4" s="41"/>
    </row>
    <row r="5" spans="1:8" ht="15" customHeight="1">
      <c r="A5" s="8" t="s">
        <v>25</v>
      </c>
      <c r="B5" s="6">
        <f>IF(B22=0,18,12)</f>
        <v>18</v>
      </c>
    </row>
    <row r="6" spans="1:8" ht="15" customHeight="1">
      <c r="A6" s="8" t="s">
        <v>23</v>
      </c>
      <c r="B6" s="24">
        <f>IF(B24=0,1.5*B17,1*(B17+B24))</f>
        <v>0</v>
      </c>
    </row>
    <row r="7" spans="1:8" ht="15" customHeight="1">
      <c r="A7" s="9" t="s">
        <v>24</v>
      </c>
      <c r="B7" s="24">
        <f>B34+B39+B47+B55+B63</f>
        <v>0</v>
      </c>
    </row>
    <row r="8" spans="1:8" ht="15" customHeight="1">
      <c r="A8" s="10" t="s">
        <v>31</v>
      </c>
      <c r="B8" s="24">
        <f>B6+B7</f>
        <v>0</v>
      </c>
      <c r="C8" s="5"/>
      <c r="D8" s="5"/>
    </row>
    <row r="9" spans="1:8" s="19" customFormat="1" ht="15.75">
      <c r="A9" s="44"/>
      <c r="B9" s="45"/>
    </row>
    <row r="10" spans="1:8" ht="15" customHeight="1">
      <c r="A10" s="18" t="s">
        <v>18</v>
      </c>
      <c r="B10" s="25"/>
    </row>
    <row r="11" spans="1:8" ht="15" customHeight="1">
      <c r="A11" s="14" t="s">
        <v>2</v>
      </c>
      <c r="B11" s="15"/>
    </row>
    <row r="12" spans="1:8" ht="15" customHeight="1">
      <c r="A12" s="20" t="s">
        <v>17</v>
      </c>
      <c r="B12" s="32"/>
    </row>
    <row r="13" spans="1:8" ht="15" customHeight="1">
      <c r="A13" s="20" t="s">
        <v>0</v>
      </c>
      <c r="B13" s="35"/>
    </row>
    <row r="14" spans="1:8" ht="15" customHeight="1">
      <c r="A14" s="20" t="s">
        <v>1</v>
      </c>
      <c r="B14" s="36"/>
    </row>
    <row r="15" spans="1:8" ht="15" customHeight="1">
      <c r="A15" s="29" t="s">
        <v>27</v>
      </c>
      <c r="B15" s="23"/>
    </row>
    <row r="16" spans="1:8" ht="15" customHeight="1">
      <c r="A16" s="29" t="s">
        <v>29</v>
      </c>
      <c r="B16" s="30">
        <f>0.15*B15</f>
        <v>0</v>
      </c>
    </row>
    <row r="17" spans="1:2" ht="15" customHeight="1">
      <c r="A17" s="29" t="s">
        <v>26</v>
      </c>
      <c r="B17" s="31">
        <f>B15+B16</f>
        <v>0</v>
      </c>
    </row>
    <row r="18" spans="1:2" ht="15" customHeight="1">
      <c r="A18" s="14" t="s">
        <v>3</v>
      </c>
      <c r="B18" s="27"/>
    </row>
    <row r="19" spans="1:2" ht="15" customHeight="1">
      <c r="A19" s="20" t="s">
        <v>17</v>
      </c>
      <c r="B19" s="32"/>
    </row>
    <row r="20" spans="1:2" ht="15" customHeight="1">
      <c r="A20" s="20" t="s">
        <v>0</v>
      </c>
      <c r="B20" s="35"/>
    </row>
    <row r="21" spans="1:2" ht="15" customHeight="1">
      <c r="A21" s="20" t="s">
        <v>1</v>
      </c>
      <c r="B21" s="36"/>
    </row>
    <row r="22" spans="1:2" ht="15" customHeight="1">
      <c r="A22" s="29" t="s">
        <v>27</v>
      </c>
      <c r="B22" s="23"/>
    </row>
    <row r="23" spans="1:2" ht="15" customHeight="1">
      <c r="A23" s="29" t="s">
        <v>28</v>
      </c>
      <c r="B23" s="33">
        <f>0.15*B22</f>
        <v>0</v>
      </c>
    </row>
    <row r="24" spans="1:2" s="7" customFormat="1" ht="15" customHeight="1">
      <c r="A24" s="29" t="s">
        <v>26</v>
      </c>
      <c r="B24" s="34">
        <f>B22+B23</f>
        <v>0</v>
      </c>
    </row>
    <row r="25" spans="1:2" s="7" customFormat="1" ht="12.75" thickBot="1">
      <c r="A25" s="49" t="s">
        <v>30</v>
      </c>
      <c r="B25" s="48">
        <f>B17+B24</f>
        <v>0</v>
      </c>
    </row>
    <row r="26" spans="1:2" s="19" customFormat="1" ht="16.5" thickTop="1">
      <c r="A26" s="46"/>
      <c r="B26" s="47"/>
    </row>
    <row r="27" spans="1:2" s="39" customFormat="1" ht="15.75">
      <c r="A27" s="18" t="s">
        <v>19</v>
      </c>
      <c r="B27" s="25"/>
    </row>
    <row r="28" spans="1:2" ht="15" customHeight="1">
      <c r="A28" s="37" t="s">
        <v>34</v>
      </c>
      <c r="B28" s="38"/>
    </row>
    <row r="29" spans="1:2" ht="15" customHeight="1">
      <c r="A29" s="21" t="s">
        <v>12</v>
      </c>
      <c r="B29" s="26"/>
    </row>
    <row r="30" spans="1:2" ht="15" customHeight="1">
      <c r="A30" s="21" t="s">
        <v>13</v>
      </c>
      <c r="B30" s="26"/>
    </row>
    <row r="31" spans="1:2" ht="15" customHeight="1">
      <c r="A31" s="21" t="s">
        <v>14</v>
      </c>
      <c r="B31" s="26"/>
    </row>
    <row r="32" spans="1:2" ht="15" customHeight="1">
      <c r="A32" s="21" t="s">
        <v>15</v>
      </c>
      <c r="B32" s="26"/>
    </row>
    <row r="33" spans="1:2" ht="15" customHeight="1">
      <c r="A33" s="22" t="s">
        <v>16</v>
      </c>
      <c r="B33" s="23"/>
    </row>
    <row r="34" spans="1:2" ht="15" customHeight="1" thickBot="1">
      <c r="A34" s="49" t="s">
        <v>10</v>
      </c>
      <c r="B34" s="48">
        <f>SUM(B29:B33)</f>
        <v>0</v>
      </c>
    </row>
    <row r="35" spans="1:2" s="39" customFormat="1" ht="15" customHeight="1" thickTop="1">
      <c r="A35" s="16"/>
      <c r="B35" s="28"/>
    </row>
    <row r="36" spans="1:2" s="3" customFormat="1" ht="15" customHeight="1">
      <c r="A36" s="37" t="s">
        <v>11</v>
      </c>
      <c r="B36" s="38"/>
    </row>
    <row r="37" spans="1:2" s="3" customFormat="1" ht="15" customHeight="1">
      <c r="A37" s="11" t="s">
        <v>35</v>
      </c>
      <c r="B37" s="23">
        <v>0</v>
      </c>
    </row>
    <row r="38" spans="1:2" s="39" customFormat="1" ht="15" customHeight="1">
      <c r="A38" s="17" t="s">
        <v>4</v>
      </c>
      <c r="B38" s="23">
        <v>0</v>
      </c>
    </row>
    <row r="39" spans="1:2" s="7" customFormat="1" ht="12.75" thickBot="1">
      <c r="A39" s="49" t="s">
        <v>5</v>
      </c>
      <c r="B39" s="48">
        <f>SUM(B37:B38)</f>
        <v>0</v>
      </c>
    </row>
    <row r="40" spans="1:2" s="39" customFormat="1" ht="12.75" thickTop="1">
      <c r="A40" s="46"/>
      <c r="B40" s="47"/>
    </row>
    <row r="41" spans="1:2" ht="15" customHeight="1">
      <c r="A41" s="37" t="s">
        <v>20</v>
      </c>
      <c r="B41" s="38"/>
    </row>
    <row r="42" spans="1:2" ht="15" customHeight="1">
      <c r="A42" s="21" t="s">
        <v>12</v>
      </c>
      <c r="B42" s="26"/>
    </row>
    <row r="43" spans="1:2" ht="15" customHeight="1">
      <c r="A43" s="21" t="s">
        <v>13</v>
      </c>
      <c r="B43" s="26"/>
    </row>
    <row r="44" spans="1:2" ht="15" customHeight="1">
      <c r="A44" s="21" t="s">
        <v>14</v>
      </c>
      <c r="B44" s="26"/>
    </row>
    <row r="45" spans="1:2" ht="15" customHeight="1">
      <c r="A45" s="21" t="s">
        <v>15</v>
      </c>
      <c r="B45" s="26"/>
    </row>
    <row r="46" spans="1:2" s="7" customFormat="1" ht="15" customHeight="1">
      <c r="A46" s="22" t="s">
        <v>16</v>
      </c>
      <c r="B46" s="23"/>
    </row>
    <row r="47" spans="1:2" s="7" customFormat="1" ht="12.75" thickBot="1">
      <c r="A47" s="49" t="s">
        <v>9</v>
      </c>
      <c r="B47" s="48">
        <f>SUM(B42:B46)</f>
        <v>0</v>
      </c>
    </row>
    <row r="48" spans="1:2" s="39" customFormat="1" ht="12.75" thickTop="1">
      <c r="A48" s="46"/>
      <c r="B48" s="47"/>
    </row>
    <row r="49" spans="1:2" ht="15" customHeight="1">
      <c r="A49" s="37" t="s">
        <v>21</v>
      </c>
      <c r="B49" s="38"/>
    </row>
    <row r="50" spans="1:2" ht="15" customHeight="1">
      <c r="A50" s="21" t="s">
        <v>12</v>
      </c>
      <c r="B50" s="26"/>
    </row>
    <row r="51" spans="1:2" ht="15" customHeight="1">
      <c r="A51" s="21" t="s">
        <v>13</v>
      </c>
      <c r="B51" s="26"/>
    </row>
    <row r="52" spans="1:2" ht="15" customHeight="1">
      <c r="A52" s="21" t="s">
        <v>14</v>
      </c>
      <c r="B52" s="26"/>
    </row>
    <row r="53" spans="1:2" ht="15" customHeight="1">
      <c r="A53" s="21" t="s">
        <v>15</v>
      </c>
      <c r="B53" s="26"/>
    </row>
    <row r="54" spans="1:2" ht="15" customHeight="1">
      <c r="A54" s="22" t="s">
        <v>16</v>
      </c>
      <c r="B54" s="23"/>
    </row>
    <row r="55" spans="1:2" s="7" customFormat="1" ht="12.75" thickBot="1">
      <c r="A55" s="49" t="s">
        <v>8</v>
      </c>
      <c r="B55" s="48">
        <f>SUM(B50:B54)</f>
        <v>0</v>
      </c>
    </row>
    <row r="56" spans="1:2" s="39" customFormat="1" ht="12.75" thickTop="1">
      <c r="A56" s="46"/>
      <c r="B56" s="47"/>
    </row>
    <row r="57" spans="1:2" ht="15" customHeight="1">
      <c r="A57" s="37" t="s">
        <v>22</v>
      </c>
      <c r="B57" s="38"/>
    </row>
    <row r="58" spans="1:2" ht="15" customHeight="1">
      <c r="A58" s="21" t="s">
        <v>12</v>
      </c>
      <c r="B58" s="26"/>
    </row>
    <row r="59" spans="1:2" ht="15" customHeight="1">
      <c r="A59" s="21" t="s">
        <v>13</v>
      </c>
      <c r="B59" s="26"/>
    </row>
    <row r="60" spans="1:2" ht="15" customHeight="1">
      <c r="A60" s="21" t="s">
        <v>14</v>
      </c>
      <c r="B60" s="26"/>
    </row>
    <row r="61" spans="1:2" ht="15" customHeight="1">
      <c r="A61" s="21" t="s">
        <v>15</v>
      </c>
      <c r="B61" s="26"/>
    </row>
    <row r="62" spans="1:2" ht="15" customHeight="1">
      <c r="A62" s="22" t="s">
        <v>16</v>
      </c>
      <c r="B62" s="23"/>
    </row>
    <row r="63" spans="1:2" ht="15" customHeight="1" thickBot="1">
      <c r="A63" s="49" t="s">
        <v>6</v>
      </c>
      <c r="B63" s="48">
        <f>SUM(B58:B62)</f>
        <v>0</v>
      </c>
    </row>
    <row r="64" spans="1:2" ht="15" customHeight="1" thickTop="1">
      <c r="A64" s="12" t="s">
        <v>36</v>
      </c>
    </row>
    <row r="65" spans="1:1" ht="15" customHeight="1">
      <c r="A65" s="13"/>
    </row>
  </sheetData>
  <sheetProtection sheet="1" objects="1" scenarios="1" selectLockedCells="1"/>
  <mergeCells count="1">
    <mergeCell ref="A2:B2"/>
  </mergeCells>
  <phoneticPr fontId="1" type="noConversion"/>
  <conditionalFormatting sqref="B8">
    <cfRule type="expression" dxfId="0" priority="1">
      <formula xml:space="preserve"> $B$8 &gt; 150000</formula>
    </cfRule>
  </conditionalFormatting>
  <dataValidations count="2">
    <dataValidation type="list" allowBlank="1" showInputMessage="1" showErrorMessage="1" sqref="B38" xr:uid="{7D8B639E-0C06-41BA-8F8E-7F63E3ADA148}">
      <formula1>"0, 6600"</formula1>
    </dataValidation>
    <dataValidation type="list" allowBlank="1" showInputMessage="1" showErrorMessage="1" sqref="B37" xr:uid="{395163CB-A590-44F7-9E1A-E5FD5AD9ABC3}">
      <formula1>"0, 9200"</formula1>
    </dataValidation>
  </dataValidations>
  <printOptions horizontalCentered="1"/>
  <pageMargins left="0.70866141732283472" right="0.70866141732283472" top="0.90520833333333328" bottom="0.5513541666666667" header="0.31496062992125984" footer="7.4062500000000003E-2"/>
  <pageSetup paperSize="9" scale="77" orientation="portrait" horizontalDpi="300" verticalDpi="300" r:id="rId1"/>
  <headerFooter alignWithMargins="0">
    <oddHeader xml:space="preserve">&amp;L&amp;G&amp;R&amp;"DINPro,Regular"&amp;12Vice Presidency of Knowledge 
Transfer and Corporate Relations </oddHeader>
    <oddFooter>&amp;L&amp;"DINPro,Regular"&amp;9&amp;F&amp;R&amp;"DINPro,Regular"&amp;9 20.12.2022 / TB</oddFooter>
  </headerFooter>
  <ignoredErrors>
    <ignoredError sqref="B16:B1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PIO costs</vt:lpstr>
      <vt:lpstr>'PIO costs'!Print_Area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Brenner</dc:creator>
  <cp:lastModifiedBy>Walther  Cornelia (W&amp;W)</cp:lastModifiedBy>
  <cp:lastPrinted>2022-12-20T17:26:35Z</cp:lastPrinted>
  <dcterms:created xsi:type="dcterms:W3CDTF">2004-03-31T14:19:03Z</dcterms:created>
  <dcterms:modified xsi:type="dcterms:W3CDTF">2023-07-03T08:40:15Z</dcterms:modified>
</cp:coreProperties>
</file>