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35" windowHeight="8820"/>
  </bookViews>
  <sheets>
    <sheet name="R&amp;R Example" sheetId="3" r:id="rId1"/>
    <sheet name="R&amp;R Example 2" sheetId="5" r:id="rId2"/>
  </sheets>
  <calcPr calcId="145621"/>
</workbook>
</file>

<file path=xl/calcChain.xml><?xml version="1.0" encoding="utf-8"?>
<calcChain xmlns="http://schemas.openxmlformats.org/spreadsheetml/2006/main">
  <c r="M22" i="5" l="1"/>
  <c r="I22" i="5"/>
  <c r="E22" i="5"/>
  <c r="B26" i="5" s="1"/>
  <c r="M20" i="5"/>
  <c r="I20" i="5"/>
  <c r="E20" i="5"/>
  <c r="M19" i="5"/>
  <c r="I19" i="5"/>
  <c r="E19" i="5"/>
  <c r="M18" i="5"/>
  <c r="I18" i="5"/>
  <c r="E18" i="5"/>
  <c r="M17" i="5"/>
  <c r="I17" i="5"/>
  <c r="E17" i="5"/>
  <c r="M16" i="5"/>
  <c r="I16" i="5"/>
  <c r="E16" i="5"/>
  <c r="M15" i="5"/>
  <c r="I15" i="5"/>
  <c r="E15" i="5"/>
  <c r="M14" i="5"/>
  <c r="I14" i="5"/>
  <c r="E14" i="5"/>
  <c r="M13" i="5"/>
  <c r="I13" i="5"/>
  <c r="E13" i="5"/>
  <c r="M12" i="5"/>
  <c r="I12" i="5"/>
  <c r="E12" i="5"/>
  <c r="M11" i="5"/>
  <c r="I11" i="5"/>
  <c r="E11" i="5"/>
  <c r="E21" i="5" l="1"/>
  <c r="M21" i="5"/>
  <c r="I21" i="5"/>
  <c r="I22" i="3"/>
  <c r="M22" i="3"/>
  <c r="M12" i="3"/>
  <c r="M21" i="3"/>
  <c r="M13" i="3"/>
  <c r="M14" i="3"/>
  <c r="M15" i="3"/>
  <c r="M16" i="3"/>
  <c r="M17" i="3"/>
  <c r="M18" i="3"/>
  <c r="M19" i="3"/>
  <c r="M20" i="3"/>
  <c r="M11" i="3"/>
  <c r="I12" i="3"/>
  <c r="I13" i="3"/>
  <c r="I14" i="3"/>
  <c r="I15" i="3"/>
  <c r="I16" i="3"/>
  <c r="I17" i="3"/>
  <c r="I18" i="3"/>
  <c r="I19" i="3"/>
  <c r="I20" i="3"/>
  <c r="I11" i="3"/>
  <c r="I21" i="3" s="1"/>
  <c r="E22" i="3"/>
  <c r="B26" i="3" s="1"/>
  <c r="E12" i="3"/>
  <c r="E13" i="3"/>
  <c r="E14" i="3"/>
  <c r="E15" i="3"/>
  <c r="E16" i="3"/>
  <c r="E17" i="3"/>
  <c r="E18" i="3"/>
  <c r="E19" i="3"/>
  <c r="E20" i="3"/>
  <c r="E11" i="3"/>
  <c r="B25" i="5" l="1"/>
  <c r="H25" i="5" s="1"/>
  <c r="J25" i="5" s="1"/>
  <c r="H28" i="5"/>
  <c r="E21" i="3"/>
  <c r="B25" i="3" s="1"/>
  <c r="H25" i="3" s="1"/>
  <c r="H26" i="5" l="1"/>
  <c r="J26" i="5" s="1"/>
  <c r="H28" i="3"/>
  <c r="J25" i="3"/>
  <c r="H26" i="3"/>
  <c r="J26" i="3" s="1"/>
  <c r="H27" i="5" l="1"/>
  <c r="J27" i="5" s="1"/>
  <c r="H27" i="3"/>
  <c r="J27" i="3" s="1"/>
</calcChain>
</file>

<file path=xl/sharedStrings.xml><?xml version="1.0" encoding="utf-8"?>
<sst xmlns="http://schemas.openxmlformats.org/spreadsheetml/2006/main" count="71" uniqueCount="33">
  <si>
    <t>OPERATOR 1</t>
  </si>
  <si>
    <t>OPERATOR 2</t>
  </si>
  <si>
    <t>OPERATOR 3</t>
  </si>
  <si>
    <t>Precision Parts, Inc.</t>
  </si>
  <si>
    <t>Trial</t>
  </si>
  <si>
    <t>Data</t>
  </si>
  <si>
    <t>Range</t>
  </si>
  <si>
    <t>Sample #/Trial</t>
  </si>
  <si>
    <t>Number of Operators</t>
  </si>
  <si>
    <t>Number of Trials</t>
  </si>
  <si>
    <t>Number of Samples</t>
  </si>
  <si>
    <t>Upper Specification limit</t>
  </si>
  <si>
    <t>Lower Specification limit</t>
  </si>
  <si>
    <t>Repeatability (EV)</t>
  </si>
  <si>
    <t>Repeatability &amp; Reproductibility (R&amp;R)</t>
  </si>
  <si>
    <t>Control limit for individual ranges</t>
  </si>
  <si>
    <t>Tolerance Analysis</t>
  </si>
  <si>
    <t>K1</t>
  </si>
  <si>
    <t>K2</t>
  </si>
  <si>
    <t>Reproductability (AV) or (OV)</t>
  </si>
  <si>
    <t>Trials</t>
  </si>
  <si>
    <t>D4</t>
  </si>
  <si>
    <t>Average Range (R DblBar)</t>
  </si>
  <si>
    <t>Range Average (R Bar)</t>
  </si>
  <si>
    <t>Sample Average (X Bar)</t>
  </si>
  <si>
    <t>Below 10% - In Control</t>
  </si>
  <si>
    <t>10% - 30% - It depends</t>
  </si>
  <si>
    <t>Above 30% - Problem</t>
  </si>
  <si>
    <t>Any ranges above this are suspect for assignable causes of variation.</t>
  </si>
  <si>
    <t>Band Length (mm)</t>
  </si>
  <si>
    <t>Band Tensile Strength (mm)</t>
  </si>
  <si>
    <t>X-bar Range (X BarD)</t>
  </si>
  <si>
    <t>Group Members: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</si>
</sst>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0" borderId="0" xfId="0" applyFont="1" applyFill="1" applyBorder="1"/>
    <xf numFmtId="0" fontId="6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/>
    <xf numFmtId="0" fontId="4" fillId="0" borderId="7" xfId="0" applyFont="1" applyBorder="1"/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3" borderId="1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2" borderId="0" xfId="0" applyNumberFormat="1" applyFont="1" applyFill="1"/>
    <xf numFmtId="10" fontId="2" fillId="4" borderId="0" xfId="1" applyNumberFormat="1" applyFont="1" applyFill="1"/>
    <xf numFmtId="164" fontId="2" fillId="4" borderId="0" xfId="0" applyNumberFormat="1" applyFont="1" applyFill="1"/>
    <xf numFmtId="2" fontId="2" fillId="5" borderId="8" xfId="0" applyNumberFormat="1" applyFont="1" applyFill="1" applyBorder="1" applyAlignment="1">
      <alignment horizontal="center" vertical="top" wrapText="1"/>
    </xf>
    <xf numFmtId="2" fontId="2" fillId="5" borderId="9" xfId="0" applyNumberFormat="1" applyFont="1" applyFill="1" applyBorder="1" applyAlignment="1">
      <alignment horizontal="center" vertical="top" wrapText="1"/>
    </xf>
    <xf numFmtId="2" fontId="2" fillId="5" borderId="8" xfId="0" applyNumberFormat="1" applyFont="1" applyFill="1" applyBorder="1" applyAlignment="1">
      <alignment horizontal="center" vertical="top"/>
    </xf>
    <xf numFmtId="2" fontId="2" fillId="6" borderId="9" xfId="0" applyNumberFormat="1" applyFont="1" applyFill="1" applyBorder="1" applyAlignment="1">
      <alignment horizontal="center" vertical="top" wrapText="1"/>
    </xf>
    <xf numFmtId="0" fontId="2" fillId="6" borderId="0" xfId="0" applyFont="1" applyFill="1"/>
    <xf numFmtId="164" fontId="2" fillId="3" borderId="0" xfId="0" applyNumberFormat="1" applyFont="1" applyFill="1"/>
    <xf numFmtId="165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B1" sqref="B1"/>
    </sheetView>
  </sheetViews>
  <sheetFormatPr defaultRowHeight="12.75" x14ac:dyDescent="0.2"/>
  <cols>
    <col min="1" max="1" width="26.85546875" customWidth="1"/>
    <col min="3" max="3" width="9.140625" customWidth="1"/>
    <col min="4" max="4" width="9.7109375" customWidth="1"/>
    <col min="5" max="5" width="9.42578125" customWidth="1"/>
    <col min="6" max="6" width="9.140625" customWidth="1"/>
    <col min="7" max="7" width="10.7109375" customWidth="1"/>
    <col min="8" max="9" width="9.140625" customWidth="1"/>
    <col min="11" max="11" width="9.140625" customWidth="1"/>
    <col min="13" max="13" width="9.140625" customWidth="1"/>
  </cols>
  <sheetData>
    <row r="1" spans="1:13" ht="15.75" x14ac:dyDescent="0.25">
      <c r="A1" s="14" t="s">
        <v>32</v>
      </c>
      <c r="B1" s="1"/>
      <c r="C1" s="1"/>
      <c r="D1" s="1"/>
      <c r="E1" s="1"/>
      <c r="F1" s="1"/>
      <c r="G1" s="1"/>
      <c r="H1" s="7"/>
      <c r="I1" s="7"/>
      <c r="J1" s="7"/>
      <c r="K1" s="7"/>
      <c r="L1" s="7"/>
      <c r="M1" s="7"/>
    </row>
    <row r="2" spans="1:13" ht="15.75" x14ac:dyDescent="0.25">
      <c r="A2" s="14" t="s">
        <v>3</v>
      </c>
      <c r="B2" s="14" t="s">
        <v>29</v>
      </c>
      <c r="C2" s="1"/>
      <c r="D2" s="1"/>
      <c r="E2" s="1"/>
      <c r="F2" s="1"/>
      <c r="G2" s="1"/>
      <c r="H2" s="7"/>
      <c r="I2" s="7"/>
      <c r="J2" s="7"/>
      <c r="K2" s="7"/>
      <c r="L2" s="7"/>
      <c r="M2" s="7"/>
    </row>
    <row r="3" spans="1:13" ht="15.75" x14ac:dyDescent="0.25">
      <c r="A3" s="1"/>
      <c r="B3" s="1"/>
      <c r="C3" s="1"/>
      <c r="D3" s="1"/>
      <c r="E3" s="1"/>
      <c r="F3" s="1"/>
      <c r="G3" s="1"/>
      <c r="H3" s="7"/>
      <c r="I3" s="14" t="s">
        <v>20</v>
      </c>
      <c r="J3" s="14">
        <v>2</v>
      </c>
      <c r="K3" s="14">
        <v>3</v>
      </c>
      <c r="L3" s="14">
        <v>4</v>
      </c>
      <c r="M3" s="14">
        <v>5</v>
      </c>
    </row>
    <row r="4" spans="1:13" ht="15.75" x14ac:dyDescent="0.25">
      <c r="A4" s="14" t="s">
        <v>8</v>
      </c>
      <c r="B4" s="13">
        <v>3</v>
      </c>
      <c r="C4" s="1"/>
      <c r="D4" s="14" t="s">
        <v>11</v>
      </c>
      <c r="E4" s="1"/>
      <c r="F4" s="1"/>
      <c r="G4" s="47">
        <v>75</v>
      </c>
      <c r="H4" s="7"/>
      <c r="I4" s="14" t="s">
        <v>17</v>
      </c>
      <c r="J4" s="38">
        <v>4.5599999999999996</v>
      </c>
      <c r="K4" s="38">
        <v>3.05</v>
      </c>
      <c r="L4" s="38">
        <v>2.5</v>
      </c>
      <c r="M4" s="38">
        <v>2.21</v>
      </c>
    </row>
    <row r="5" spans="1:13" ht="15.75" x14ac:dyDescent="0.25">
      <c r="A5" s="14" t="s">
        <v>9</v>
      </c>
      <c r="B5" s="13">
        <v>3</v>
      </c>
      <c r="C5" s="1"/>
      <c r="D5" s="14" t="s">
        <v>12</v>
      </c>
      <c r="E5" s="1"/>
      <c r="F5" s="1"/>
      <c r="G5" s="47">
        <v>65</v>
      </c>
      <c r="H5" s="7"/>
      <c r="I5" s="14" t="s">
        <v>18</v>
      </c>
      <c r="J5" s="38">
        <v>3.56</v>
      </c>
      <c r="K5" s="38">
        <v>2.7</v>
      </c>
      <c r="L5" s="38">
        <v>2.2999999999999998</v>
      </c>
      <c r="M5" s="38">
        <v>2.08</v>
      </c>
    </row>
    <row r="6" spans="1:13" ht="15.75" x14ac:dyDescent="0.25">
      <c r="A6" s="14" t="s">
        <v>10</v>
      </c>
      <c r="B6" s="13">
        <v>10</v>
      </c>
      <c r="C6" s="1"/>
      <c r="D6" s="1"/>
      <c r="E6" s="1"/>
      <c r="F6" s="1"/>
      <c r="G6" s="1"/>
      <c r="H6" s="7"/>
      <c r="I6" s="14" t="s">
        <v>21</v>
      </c>
      <c r="J6" s="38">
        <v>3.2669999999999999</v>
      </c>
      <c r="K6" s="38">
        <v>2.5739999999999998</v>
      </c>
      <c r="L6" s="38">
        <v>2.282</v>
      </c>
      <c r="M6" s="38">
        <v>2.1139999999999999</v>
      </c>
    </row>
    <row r="7" spans="1:13" ht="15.75" x14ac:dyDescent="0.25">
      <c r="A7" s="1"/>
      <c r="B7" s="1"/>
      <c r="C7" s="1"/>
      <c r="D7" s="1"/>
      <c r="E7" s="1"/>
      <c r="F7" s="1"/>
      <c r="G7" s="1"/>
      <c r="H7" s="7"/>
      <c r="I7" s="7"/>
      <c r="J7" s="7"/>
      <c r="K7" s="7"/>
      <c r="L7" s="7"/>
      <c r="M7" s="7"/>
    </row>
    <row r="8" spans="1:13" ht="15.75" x14ac:dyDescent="0.25">
      <c r="A8" s="27" t="s">
        <v>5</v>
      </c>
      <c r="B8" s="4"/>
      <c r="C8" s="4" t="s">
        <v>0</v>
      </c>
      <c r="D8" s="4"/>
      <c r="E8" s="24"/>
      <c r="F8" s="4"/>
      <c r="G8" s="4" t="s">
        <v>1</v>
      </c>
      <c r="H8" s="9"/>
      <c r="I8" s="26"/>
      <c r="J8" s="9"/>
      <c r="K8" s="4" t="s">
        <v>2</v>
      </c>
      <c r="L8" s="9"/>
      <c r="M8" s="22"/>
    </row>
    <row r="9" spans="1:13" ht="15.75" x14ac:dyDescent="0.25">
      <c r="A9" s="23"/>
      <c r="B9" s="8"/>
      <c r="C9" s="2" t="s">
        <v>4</v>
      </c>
      <c r="D9" s="8"/>
      <c r="E9" s="25"/>
      <c r="F9" s="8"/>
      <c r="G9" s="2" t="s">
        <v>4</v>
      </c>
      <c r="H9" s="8"/>
      <c r="I9" s="25"/>
      <c r="J9" s="8"/>
      <c r="K9" s="2" t="s">
        <v>4</v>
      </c>
      <c r="L9" s="8"/>
      <c r="M9" s="23"/>
    </row>
    <row r="10" spans="1:13" ht="15.75" x14ac:dyDescent="0.25">
      <c r="A10" s="20" t="s">
        <v>7</v>
      </c>
      <c r="B10" s="19">
        <v>1</v>
      </c>
      <c r="C10" s="19">
        <v>2</v>
      </c>
      <c r="D10" s="19">
        <v>3</v>
      </c>
      <c r="E10" s="20" t="s">
        <v>6</v>
      </c>
      <c r="F10" s="18">
        <v>1</v>
      </c>
      <c r="G10" s="19">
        <v>2</v>
      </c>
      <c r="H10" s="19">
        <v>3</v>
      </c>
      <c r="I10" s="20" t="s">
        <v>6</v>
      </c>
      <c r="J10" s="19">
        <v>1</v>
      </c>
      <c r="K10" s="19">
        <v>2</v>
      </c>
      <c r="L10" s="19">
        <v>3</v>
      </c>
      <c r="M10" s="21" t="s">
        <v>6</v>
      </c>
    </row>
    <row r="11" spans="1:13" ht="15.75" x14ac:dyDescent="0.2">
      <c r="A11" s="28">
        <v>1</v>
      </c>
      <c r="B11" s="3"/>
      <c r="C11" s="3"/>
      <c r="D11" s="3"/>
      <c r="E11" s="41">
        <f>MAX(B11:D11)-MIN(B11:D11)</f>
        <v>0</v>
      </c>
      <c r="F11" s="3"/>
      <c r="G11" s="3"/>
      <c r="H11" s="3"/>
      <c r="I11" s="41">
        <f>MAX(F11:H11)-MIN(F11:H11)</f>
        <v>0</v>
      </c>
      <c r="J11" s="3"/>
      <c r="K11" s="3"/>
      <c r="L11" s="3"/>
      <c r="M11" s="43">
        <f>MAX(J11:L11)-MIN(J11:L11)</f>
        <v>0</v>
      </c>
    </row>
    <row r="12" spans="1:13" ht="15.75" x14ac:dyDescent="0.2">
      <c r="A12" s="28">
        <v>2</v>
      </c>
      <c r="B12" s="3"/>
      <c r="C12" s="3"/>
      <c r="D12" s="3"/>
      <c r="E12" s="41">
        <f t="shared" ref="E12:E20" si="0">MAX(B12:D12)-MIN(B12:D12)</f>
        <v>0</v>
      </c>
      <c r="F12" s="3"/>
      <c r="G12" s="3"/>
      <c r="H12" s="3"/>
      <c r="I12" s="41">
        <f t="shared" ref="I12:I20" si="1">MAX(F12:H12)-MIN(F12:H12)</f>
        <v>0</v>
      </c>
      <c r="J12" s="3"/>
      <c r="K12" s="3"/>
      <c r="L12" s="3"/>
      <c r="M12" s="43">
        <f t="shared" ref="M12:M20" si="2">MAX(J12:L12)-MIN(J12:L12)</f>
        <v>0</v>
      </c>
    </row>
    <row r="13" spans="1:13" ht="15.75" x14ac:dyDescent="0.2">
      <c r="A13" s="28">
        <v>3</v>
      </c>
      <c r="B13" s="3"/>
      <c r="C13" s="3"/>
      <c r="D13" s="3"/>
      <c r="E13" s="41">
        <f t="shared" si="0"/>
        <v>0</v>
      </c>
      <c r="F13" s="3"/>
      <c r="G13" s="3"/>
      <c r="H13" s="3"/>
      <c r="I13" s="41">
        <f t="shared" si="1"/>
        <v>0</v>
      </c>
      <c r="J13" s="3"/>
      <c r="K13" s="36"/>
      <c r="L13" s="3"/>
      <c r="M13" s="43">
        <f t="shared" si="2"/>
        <v>0</v>
      </c>
    </row>
    <row r="14" spans="1:13" ht="15.75" x14ac:dyDescent="0.2">
      <c r="A14" s="28">
        <v>4</v>
      </c>
      <c r="B14" s="3"/>
      <c r="C14" s="3"/>
      <c r="D14" s="3"/>
      <c r="E14" s="41">
        <f t="shared" si="0"/>
        <v>0</v>
      </c>
      <c r="F14" s="3"/>
      <c r="G14" s="3"/>
      <c r="H14" s="3"/>
      <c r="I14" s="41">
        <f t="shared" si="1"/>
        <v>0</v>
      </c>
      <c r="J14" s="3"/>
      <c r="K14" s="3"/>
      <c r="L14" s="3"/>
      <c r="M14" s="43">
        <f t="shared" si="2"/>
        <v>0</v>
      </c>
    </row>
    <row r="15" spans="1:13" ht="15.75" x14ac:dyDescent="0.2">
      <c r="A15" s="28">
        <v>5</v>
      </c>
      <c r="B15" s="3"/>
      <c r="C15" s="3"/>
      <c r="D15" s="3"/>
      <c r="E15" s="41">
        <f t="shared" si="0"/>
        <v>0</v>
      </c>
      <c r="F15" s="3"/>
      <c r="G15" s="3"/>
      <c r="H15" s="3"/>
      <c r="I15" s="41">
        <f t="shared" si="1"/>
        <v>0</v>
      </c>
      <c r="J15" s="3"/>
      <c r="K15" s="3"/>
      <c r="L15" s="3"/>
      <c r="M15" s="43">
        <f t="shared" si="2"/>
        <v>0</v>
      </c>
    </row>
    <row r="16" spans="1:13" ht="15.75" x14ac:dyDescent="0.2">
      <c r="A16" s="28">
        <v>6</v>
      </c>
      <c r="B16" s="3"/>
      <c r="C16" s="3"/>
      <c r="D16" s="3"/>
      <c r="E16" s="41">
        <f t="shared" si="0"/>
        <v>0</v>
      </c>
      <c r="F16" s="3"/>
      <c r="G16" s="3"/>
      <c r="H16" s="36"/>
      <c r="I16" s="41">
        <f t="shared" si="1"/>
        <v>0</v>
      </c>
      <c r="J16" s="3"/>
      <c r="K16" s="3"/>
      <c r="L16" s="3"/>
      <c r="M16" s="43">
        <f t="shared" si="2"/>
        <v>0</v>
      </c>
    </row>
    <row r="17" spans="1:13" ht="15.75" x14ac:dyDescent="0.2">
      <c r="A17" s="28">
        <v>7</v>
      </c>
      <c r="B17" s="3"/>
      <c r="C17" s="3"/>
      <c r="D17" s="3"/>
      <c r="E17" s="41">
        <f t="shared" si="0"/>
        <v>0</v>
      </c>
      <c r="F17" s="3"/>
      <c r="G17" s="3"/>
      <c r="H17" s="3"/>
      <c r="I17" s="41">
        <f t="shared" si="1"/>
        <v>0</v>
      </c>
      <c r="J17" s="3"/>
      <c r="K17" s="3"/>
      <c r="L17" s="3"/>
      <c r="M17" s="43">
        <f t="shared" si="2"/>
        <v>0</v>
      </c>
    </row>
    <row r="18" spans="1:13" ht="15.75" x14ac:dyDescent="0.2">
      <c r="A18" s="28">
        <v>8</v>
      </c>
      <c r="B18" s="3"/>
      <c r="C18" s="3"/>
      <c r="D18" s="3"/>
      <c r="E18" s="41">
        <f t="shared" si="0"/>
        <v>0</v>
      </c>
      <c r="F18" s="3"/>
      <c r="G18" s="3"/>
      <c r="H18" s="3"/>
      <c r="I18" s="41">
        <f t="shared" si="1"/>
        <v>0</v>
      </c>
      <c r="J18" s="3"/>
      <c r="K18" s="3"/>
      <c r="L18" s="3"/>
      <c r="M18" s="43">
        <f t="shared" si="2"/>
        <v>0</v>
      </c>
    </row>
    <row r="19" spans="1:13" ht="15.75" x14ac:dyDescent="0.2">
      <c r="A19" s="28">
        <v>9</v>
      </c>
      <c r="B19" s="3"/>
      <c r="C19" s="3"/>
      <c r="D19" s="3"/>
      <c r="E19" s="41">
        <f t="shared" si="0"/>
        <v>0</v>
      </c>
      <c r="F19" s="3"/>
      <c r="G19" s="3"/>
      <c r="H19" s="36"/>
      <c r="I19" s="41">
        <f t="shared" si="1"/>
        <v>0</v>
      </c>
      <c r="J19" s="3"/>
      <c r="K19" s="3"/>
      <c r="L19" s="3"/>
      <c r="M19" s="43">
        <f t="shared" si="2"/>
        <v>0</v>
      </c>
    </row>
    <row r="20" spans="1:13" ht="15.75" x14ac:dyDescent="0.2">
      <c r="A20" s="29">
        <v>10</v>
      </c>
      <c r="B20" s="5"/>
      <c r="C20" s="5"/>
      <c r="D20" s="37"/>
      <c r="E20" s="42">
        <f t="shared" si="0"/>
        <v>0</v>
      </c>
      <c r="F20" s="5"/>
      <c r="G20" s="6"/>
      <c r="H20" s="5"/>
      <c r="I20" s="41">
        <f t="shared" si="1"/>
        <v>0</v>
      </c>
      <c r="J20" s="5"/>
      <c r="K20" s="6"/>
      <c r="L20" s="5"/>
      <c r="M20" s="43">
        <f t="shared" si="2"/>
        <v>0</v>
      </c>
    </row>
    <row r="21" spans="1:13" ht="15.75" x14ac:dyDescent="0.25">
      <c r="A21" s="14" t="s">
        <v>23</v>
      </c>
      <c r="B21" s="7"/>
      <c r="C21" s="7"/>
      <c r="D21" s="7"/>
      <c r="E21" s="35">
        <f>AVERAGE(E11:E20)</f>
        <v>0</v>
      </c>
      <c r="F21" s="30"/>
      <c r="G21" s="34"/>
      <c r="H21" s="32"/>
      <c r="I21" s="35">
        <f>AVERAGE(I11:I20)</f>
        <v>0</v>
      </c>
      <c r="J21" s="30"/>
      <c r="K21" s="34"/>
      <c r="L21" s="32"/>
      <c r="M21" s="35">
        <f>AVERAGE(M11:M20)</f>
        <v>0</v>
      </c>
    </row>
    <row r="22" spans="1:13" ht="15.75" x14ac:dyDescent="0.25">
      <c r="A22" s="15" t="s">
        <v>24</v>
      </c>
      <c r="B22" s="10"/>
      <c r="C22" s="10"/>
      <c r="D22" s="10"/>
      <c r="E22" s="44" t="e">
        <f>AVERAGE(B11:D20)</f>
        <v>#DIV/0!</v>
      </c>
      <c r="F22" s="31"/>
      <c r="G22" s="5"/>
      <c r="H22" s="33"/>
      <c r="I22" s="44" t="e">
        <f>AVERAGE(F11:H20)</f>
        <v>#DIV/0!</v>
      </c>
      <c r="J22" s="31"/>
      <c r="K22" s="5"/>
      <c r="L22" s="33"/>
      <c r="M22" s="44" t="e">
        <f>AVERAGE(J11:L20)</f>
        <v>#DIV/0!</v>
      </c>
    </row>
    <row r="23" spans="1:13" ht="15.75" x14ac:dyDescent="0.2">
      <c r="A23" s="11"/>
      <c r="B23" s="12"/>
      <c r="C23" s="12"/>
      <c r="D23" s="12"/>
      <c r="E23" s="6"/>
      <c r="F23" s="12"/>
      <c r="G23" s="12"/>
      <c r="H23" s="12"/>
      <c r="I23" s="12"/>
      <c r="J23" s="12"/>
      <c r="K23" s="12"/>
      <c r="L23" s="12"/>
      <c r="M23" s="12"/>
    </row>
    <row r="24" spans="1:1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4" t="s">
        <v>16</v>
      </c>
      <c r="K24" s="1"/>
      <c r="L24" s="7"/>
      <c r="M24" s="7"/>
    </row>
    <row r="25" spans="1:13" ht="15.75" x14ac:dyDescent="0.25">
      <c r="A25" s="14" t="s">
        <v>22</v>
      </c>
      <c r="B25" s="46">
        <f>AVERAGE(E21,I21,M21)</f>
        <v>0</v>
      </c>
      <c r="C25" s="1"/>
      <c r="D25" s="14" t="s">
        <v>13</v>
      </c>
      <c r="E25" s="1"/>
      <c r="F25" s="1"/>
      <c r="G25" s="1"/>
      <c r="H25" s="40">
        <f>K4*B25</f>
        <v>0</v>
      </c>
      <c r="I25" s="1"/>
      <c r="J25" s="39">
        <f>H25/($G$4-$G$5)</f>
        <v>0</v>
      </c>
      <c r="K25" s="1"/>
      <c r="L25" s="1" t="s">
        <v>25</v>
      </c>
      <c r="M25" s="7"/>
    </row>
    <row r="26" spans="1:13" ht="15.75" x14ac:dyDescent="0.25">
      <c r="A26" s="14" t="s">
        <v>31</v>
      </c>
      <c r="B26" s="45" t="e">
        <f>MAX(E22,I22,M22)-MIN(E22,I22,M22)</f>
        <v>#DIV/0!</v>
      </c>
      <c r="C26" s="1"/>
      <c r="D26" s="14" t="s">
        <v>19</v>
      </c>
      <c r="E26" s="1"/>
      <c r="F26" s="1"/>
      <c r="G26" s="1"/>
      <c r="H26" s="40" t="e">
        <f>SQRT(((B26*K5)^2)-((H25^2)/(B6*B5)))</f>
        <v>#DIV/0!</v>
      </c>
      <c r="I26" s="1"/>
      <c r="J26" s="39" t="e">
        <f>H26/($G$4-$G$5)</f>
        <v>#DIV/0!</v>
      </c>
      <c r="K26" s="1"/>
      <c r="L26" s="1" t="s">
        <v>26</v>
      </c>
      <c r="M26" s="7"/>
    </row>
    <row r="27" spans="1:13" ht="15.75" x14ac:dyDescent="0.25">
      <c r="A27" s="1"/>
      <c r="B27" s="1"/>
      <c r="C27" s="1"/>
      <c r="D27" s="14" t="s">
        <v>14</v>
      </c>
      <c r="E27" s="1"/>
      <c r="F27" s="1"/>
      <c r="G27" s="1"/>
      <c r="H27" s="40" t="e">
        <f>SQRT((H25^2)+(H26^2))</f>
        <v>#DIV/0!</v>
      </c>
      <c r="I27" s="1"/>
      <c r="J27" s="39" t="e">
        <f>H27/($G$4-$G$5)</f>
        <v>#DIV/0!</v>
      </c>
      <c r="K27" s="1"/>
      <c r="L27" s="1" t="s">
        <v>27</v>
      </c>
      <c r="M27" s="7"/>
    </row>
    <row r="28" spans="1:13" ht="15.75" x14ac:dyDescent="0.25">
      <c r="A28" s="1"/>
      <c r="B28" s="1"/>
      <c r="C28" s="1"/>
      <c r="D28" s="16" t="s">
        <v>15</v>
      </c>
      <c r="E28" s="1"/>
      <c r="F28" s="1"/>
      <c r="G28" s="1"/>
      <c r="H28" s="40">
        <f>K6*B25</f>
        <v>0</v>
      </c>
      <c r="I28" s="1"/>
      <c r="J28" s="1"/>
      <c r="K28" s="1"/>
      <c r="L28" s="7"/>
      <c r="M28" s="7"/>
    </row>
    <row r="29" spans="1:13" ht="15.75" x14ac:dyDescent="0.25">
      <c r="A29" s="17"/>
      <c r="B29" s="17"/>
      <c r="C29" s="17"/>
      <c r="D29" s="17"/>
      <c r="E29" s="17"/>
      <c r="F29" s="17"/>
      <c r="G29" s="17"/>
      <c r="H29" s="1" t="s">
        <v>28</v>
      </c>
      <c r="I29" s="17"/>
      <c r="J29" s="17"/>
      <c r="K29" s="17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E11:E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defaultRowHeight="12.75" x14ac:dyDescent="0.2"/>
  <cols>
    <col min="1" max="1" width="26.85546875" customWidth="1"/>
    <col min="3" max="3" width="9.140625" customWidth="1"/>
    <col min="4" max="4" width="9.7109375" customWidth="1"/>
    <col min="5" max="5" width="9.42578125" customWidth="1"/>
    <col min="6" max="6" width="9.140625" customWidth="1"/>
    <col min="7" max="7" width="10.7109375" customWidth="1"/>
    <col min="8" max="9" width="9.140625" customWidth="1"/>
    <col min="11" max="11" width="9.140625" customWidth="1"/>
    <col min="13" max="13" width="9.140625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7"/>
      <c r="I1" s="7"/>
      <c r="J1" s="7"/>
      <c r="K1" s="7"/>
      <c r="L1" s="7"/>
      <c r="M1" s="7"/>
    </row>
    <row r="2" spans="1:13" ht="15.75" x14ac:dyDescent="0.25">
      <c r="A2" s="14" t="s">
        <v>3</v>
      </c>
      <c r="B2" s="14" t="s">
        <v>30</v>
      </c>
      <c r="C2" s="1"/>
      <c r="D2" s="1"/>
      <c r="E2" s="1"/>
      <c r="F2" s="1"/>
      <c r="G2" s="1"/>
      <c r="H2" s="7"/>
      <c r="I2" s="7"/>
      <c r="J2" s="7"/>
      <c r="K2" s="7"/>
      <c r="L2" s="7"/>
      <c r="M2" s="7"/>
    </row>
    <row r="3" spans="1:13" ht="15.75" x14ac:dyDescent="0.25">
      <c r="A3" s="1"/>
      <c r="B3" s="1"/>
      <c r="C3" s="1"/>
      <c r="D3" s="1"/>
      <c r="E3" s="1"/>
      <c r="F3" s="1"/>
      <c r="G3" s="1"/>
      <c r="H3" s="7"/>
      <c r="I3" s="14" t="s">
        <v>20</v>
      </c>
      <c r="J3" s="14">
        <v>2</v>
      </c>
      <c r="K3" s="14">
        <v>3</v>
      </c>
      <c r="L3" s="14">
        <v>4</v>
      </c>
      <c r="M3" s="14">
        <v>5</v>
      </c>
    </row>
    <row r="4" spans="1:13" ht="15.75" x14ac:dyDescent="0.25">
      <c r="A4" s="14" t="s">
        <v>8</v>
      </c>
      <c r="B4" s="13">
        <v>3</v>
      </c>
      <c r="C4" s="1"/>
      <c r="D4" s="14" t="s">
        <v>11</v>
      </c>
      <c r="E4" s="1"/>
      <c r="F4" s="1"/>
      <c r="G4" s="47">
        <v>250</v>
      </c>
      <c r="H4" s="7"/>
      <c r="I4" s="14" t="s">
        <v>17</v>
      </c>
      <c r="J4" s="38">
        <v>4.5599999999999996</v>
      </c>
      <c r="K4" s="38">
        <v>3.05</v>
      </c>
      <c r="L4" s="38">
        <v>2.5</v>
      </c>
      <c r="M4" s="38">
        <v>2.21</v>
      </c>
    </row>
    <row r="5" spans="1:13" ht="15.75" x14ac:dyDescent="0.25">
      <c r="A5" s="14" t="s">
        <v>9</v>
      </c>
      <c r="B5" s="13">
        <v>3</v>
      </c>
      <c r="C5" s="1"/>
      <c r="D5" s="14" t="s">
        <v>12</v>
      </c>
      <c r="E5" s="1"/>
      <c r="F5" s="1"/>
      <c r="G5" s="47">
        <v>350</v>
      </c>
      <c r="H5" s="7"/>
      <c r="I5" s="14" t="s">
        <v>18</v>
      </c>
      <c r="J5" s="38">
        <v>3.56</v>
      </c>
      <c r="K5" s="38">
        <v>2.7</v>
      </c>
      <c r="L5" s="38">
        <v>2.2999999999999998</v>
      </c>
      <c r="M5" s="38">
        <v>2.08</v>
      </c>
    </row>
    <row r="6" spans="1:13" ht="15.75" x14ac:dyDescent="0.25">
      <c r="A6" s="14" t="s">
        <v>10</v>
      </c>
      <c r="B6" s="13">
        <v>10</v>
      </c>
      <c r="C6" s="1"/>
      <c r="D6" s="1"/>
      <c r="E6" s="1"/>
      <c r="F6" s="1"/>
      <c r="G6" s="1"/>
      <c r="H6" s="7"/>
      <c r="I6" s="14" t="s">
        <v>21</v>
      </c>
      <c r="J6" s="38">
        <v>3.2669999999999999</v>
      </c>
      <c r="K6" s="38">
        <v>2.5739999999999998</v>
      </c>
      <c r="L6" s="38">
        <v>2.282</v>
      </c>
      <c r="M6" s="38">
        <v>2.1139999999999999</v>
      </c>
    </row>
    <row r="7" spans="1:13" ht="15.75" x14ac:dyDescent="0.25">
      <c r="A7" s="1"/>
      <c r="B7" s="1"/>
      <c r="C7" s="1"/>
      <c r="D7" s="1"/>
      <c r="E7" s="1"/>
      <c r="F7" s="1"/>
      <c r="G7" s="1"/>
      <c r="H7" s="7"/>
      <c r="I7" s="7"/>
      <c r="J7" s="7"/>
      <c r="K7" s="7"/>
      <c r="L7" s="7"/>
      <c r="M7" s="7"/>
    </row>
    <row r="8" spans="1:13" ht="15.75" x14ac:dyDescent="0.25">
      <c r="A8" s="27" t="s">
        <v>5</v>
      </c>
      <c r="B8" s="4"/>
      <c r="C8" s="4" t="s">
        <v>0</v>
      </c>
      <c r="D8" s="4"/>
      <c r="E8" s="24"/>
      <c r="F8" s="4"/>
      <c r="G8" s="4" t="s">
        <v>1</v>
      </c>
      <c r="H8" s="9"/>
      <c r="I8" s="26"/>
      <c r="J8" s="9"/>
      <c r="K8" s="4" t="s">
        <v>2</v>
      </c>
      <c r="L8" s="9"/>
      <c r="M8" s="22"/>
    </row>
    <row r="9" spans="1:13" ht="15.75" x14ac:dyDescent="0.25">
      <c r="A9" s="23"/>
      <c r="B9" s="8"/>
      <c r="C9" s="2" t="s">
        <v>4</v>
      </c>
      <c r="D9" s="8"/>
      <c r="E9" s="25"/>
      <c r="F9" s="8"/>
      <c r="G9" s="2" t="s">
        <v>4</v>
      </c>
      <c r="H9" s="8"/>
      <c r="I9" s="25"/>
      <c r="J9" s="8"/>
      <c r="K9" s="2" t="s">
        <v>4</v>
      </c>
      <c r="L9" s="8"/>
      <c r="M9" s="23"/>
    </row>
    <row r="10" spans="1:13" ht="15.75" x14ac:dyDescent="0.25">
      <c r="A10" s="20" t="s">
        <v>7</v>
      </c>
      <c r="B10" s="19">
        <v>1</v>
      </c>
      <c r="C10" s="19">
        <v>2</v>
      </c>
      <c r="D10" s="19">
        <v>3</v>
      </c>
      <c r="E10" s="20" t="s">
        <v>6</v>
      </c>
      <c r="F10" s="18">
        <v>1</v>
      </c>
      <c r="G10" s="19">
        <v>2</v>
      </c>
      <c r="H10" s="19">
        <v>3</v>
      </c>
      <c r="I10" s="20" t="s">
        <v>6</v>
      </c>
      <c r="J10" s="19">
        <v>1</v>
      </c>
      <c r="K10" s="19">
        <v>2</v>
      </c>
      <c r="L10" s="19">
        <v>3</v>
      </c>
      <c r="M10" s="21" t="s">
        <v>6</v>
      </c>
    </row>
    <row r="11" spans="1:13" ht="15.75" x14ac:dyDescent="0.2">
      <c r="A11" s="28">
        <v>1</v>
      </c>
      <c r="B11" s="3"/>
      <c r="C11" s="3"/>
      <c r="D11" s="3"/>
      <c r="E11" s="41">
        <f>MAX(B11:D11)-MIN(B11:D11)</f>
        <v>0</v>
      </c>
      <c r="F11" s="3"/>
      <c r="G11" s="3"/>
      <c r="H11" s="3"/>
      <c r="I11" s="41">
        <f>MAX(F11:H11)-MIN(F11:H11)</f>
        <v>0</v>
      </c>
      <c r="J11" s="3"/>
      <c r="K11" s="3"/>
      <c r="L11" s="3"/>
      <c r="M11" s="43">
        <f>MAX(J11:L11)-MIN(J11:L11)</f>
        <v>0</v>
      </c>
    </row>
    <row r="12" spans="1:13" ht="15.75" x14ac:dyDescent="0.2">
      <c r="A12" s="28">
        <v>2</v>
      </c>
      <c r="B12" s="3"/>
      <c r="C12" s="3"/>
      <c r="D12" s="3"/>
      <c r="E12" s="41">
        <f t="shared" ref="E12:E20" si="0">MAX(B12:D12)-MIN(B12:D12)</f>
        <v>0</v>
      </c>
      <c r="F12" s="3"/>
      <c r="G12" s="3"/>
      <c r="H12" s="3"/>
      <c r="I12" s="41">
        <f t="shared" ref="I12:I20" si="1">MAX(F12:H12)-MIN(F12:H12)</f>
        <v>0</v>
      </c>
      <c r="J12" s="3"/>
      <c r="K12" s="3"/>
      <c r="L12" s="3"/>
      <c r="M12" s="43">
        <f t="shared" ref="M12:M20" si="2">MAX(J12:L12)-MIN(J12:L12)</f>
        <v>0</v>
      </c>
    </row>
    <row r="13" spans="1:13" ht="15.75" x14ac:dyDescent="0.2">
      <c r="A13" s="28">
        <v>3</v>
      </c>
      <c r="B13" s="3"/>
      <c r="C13" s="3"/>
      <c r="D13" s="3"/>
      <c r="E13" s="41">
        <f t="shared" si="0"/>
        <v>0</v>
      </c>
      <c r="F13" s="3"/>
      <c r="G13" s="3"/>
      <c r="H13" s="3"/>
      <c r="I13" s="41">
        <f t="shared" si="1"/>
        <v>0</v>
      </c>
      <c r="J13" s="3"/>
      <c r="K13" s="36"/>
      <c r="L13" s="3"/>
      <c r="M13" s="43">
        <f t="shared" si="2"/>
        <v>0</v>
      </c>
    </row>
    <row r="14" spans="1:13" ht="15.75" x14ac:dyDescent="0.2">
      <c r="A14" s="28">
        <v>4</v>
      </c>
      <c r="B14" s="3"/>
      <c r="C14" s="3"/>
      <c r="D14" s="3"/>
      <c r="E14" s="41">
        <f t="shared" si="0"/>
        <v>0</v>
      </c>
      <c r="F14" s="3"/>
      <c r="G14" s="3"/>
      <c r="H14" s="3"/>
      <c r="I14" s="41">
        <f t="shared" si="1"/>
        <v>0</v>
      </c>
      <c r="J14" s="3"/>
      <c r="K14" s="3"/>
      <c r="L14" s="3"/>
      <c r="M14" s="43">
        <f t="shared" si="2"/>
        <v>0</v>
      </c>
    </row>
    <row r="15" spans="1:13" ht="15.75" x14ac:dyDescent="0.2">
      <c r="A15" s="28">
        <v>5</v>
      </c>
      <c r="B15" s="3"/>
      <c r="C15" s="3"/>
      <c r="D15" s="3"/>
      <c r="E15" s="41">
        <f t="shared" si="0"/>
        <v>0</v>
      </c>
      <c r="F15" s="3"/>
      <c r="G15" s="3"/>
      <c r="H15" s="3"/>
      <c r="I15" s="41">
        <f t="shared" si="1"/>
        <v>0</v>
      </c>
      <c r="J15" s="3"/>
      <c r="K15" s="3"/>
      <c r="L15" s="3"/>
      <c r="M15" s="43">
        <f t="shared" si="2"/>
        <v>0</v>
      </c>
    </row>
    <row r="16" spans="1:13" ht="15.75" x14ac:dyDescent="0.2">
      <c r="A16" s="28">
        <v>6</v>
      </c>
      <c r="B16" s="3"/>
      <c r="C16" s="3"/>
      <c r="D16" s="3"/>
      <c r="E16" s="41">
        <f t="shared" si="0"/>
        <v>0</v>
      </c>
      <c r="F16" s="3"/>
      <c r="G16" s="3"/>
      <c r="H16" s="36"/>
      <c r="I16" s="41">
        <f t="shared" si="1"/>
        <v>0</v>
      </c>
      <c r="J16" s="3"/>
      <c r="K16" s="3"/>
      <c r="L16" s="3"/>
      <c r="M16" s="43">
        <f t="shared" si="2"/>
        <v>0</v>
      </c>
    </row>
    <row r="17" spans="1:13" ht="15.75" x14ac:dyDescent="0.2">
      <c r="A17" s="28">
        <v>7</v>
      </c>
      <c r="B17" s="3"/>
      <c r="C17" s="3"/>
      <c r="D17" s="3"/>
      <c r="E17" s="41">
        <f t="shared" si="0"/>
        <v>0</v>
      </c>
      <c r="F17" s="3"/>
      <c r="G17" s="3"/>
      <c r="H17" s="3"/>
      <c r="I17" s="41">
        <f t="shared" si="1"/>
        <v>0</v>
      </c>
      <c r="J17" s="3"/>
      <c r="K17" s="3"/>
      <c r="L17" s="3"/>
      <c r="M17" s="43">
        <f t="shared" si="2"/>
        <v>0</v>
      </c>
    </row>
    <row r="18" spans="1:13" ht="15.75" x14ac:dyDescent="0.2">
      <c r="A18" s="28">
        <v>8</v>
      </c>
      <c r="B18" s="3"/>
      <c r="C18" s="3"/>
      <c r="D18" s="3"/>
      <c r="E18" s="41">
        <f t="shared" si="0"/>
        <v>0</v>
      </c>
      <c r="F18" s="3"/>
      <c r="G18" s="3"/>
      <c r="H18" s="3"/>
      <c r="I18" s="41">
        <f t="shared" si="1"/>
        <v>0</v>
      </c>
      <c r="J18" s="3"/>
      <c r="K18" s="3"/>
      <c r="L18" s="3"/>
      <c r="M18" s="43">
        <f t="shared" si="2"/>
        <v>0</v>
      </c>
    </row>
    <row r="19" spans="1:13" ht="15.75" x14ac:dyDescent="0.2">
      <c r="A19" s="28">
        <v>9</v>
      </c>
      <c r="B19" s="3"/>
      <c r="C19" s="3"/>
      <c r="D19" s="3"/>
      <c r="E19" s="41">
        <f t="shared" si="0"/>
        <v>0</v>
      </c>
      <c r="F19" s="3"/>
      <c r="G19" s="3"/>
      <c r="H19" s="36"/>
      <c r="I19" s="41">
        <f t="shared" si="1"/>
        <v>0</v>
      </c>
      <c r="J19" s="3"/>
      <c r="K19" s="3"/>
      <c r="L19" s="3"/>
      <c r="M19" s="43">
        <f t="shared" si="2"/>
        <v>0</v>
      </c>
    </row>
    <row r="20" spans="1:13" ht="15.75" x14ac:dyDescent="0.2">
      <c r="A20" s="29">
        <v>10</v>
      </c>
      <c r="B20" s="5"/>
      <c r="C20" s="5"/>
      <c r="D20" s="37"/>
      <c r="E20" s="42">
        <f t="shared" si="0"/>
        <v>0</v>
      </c>
      <c r="F20" s="5"/>
      <c r="G20" s="6"/>
      <c r="H20" s="5"/>
      <c r="I20" s="41">
        <f t="shared" si="1"/>
        <v>0</v>
      </c>
      <c r="J20" s="5"/>
      <c r="K20" s="6"/>
      <c r="L20" s="5"/>
      <c r="M20" s="43">
        <f t="shared" si="2"/>
        <v>0</v>
      </c>
    </row>
    <row r="21" spans="1:13" ht="15.75" x14ac:dyDescent="0.25">
      <c r="A21" s="14" t="s">
        <v>23</v>
      </c>
      <c r="B21" s="7"/>
      <c r="C21" s="7"/>
      <c r="D21" s="7"/>
      <c r="E21" s="35">
        <f>AVERAGE(E11:E20)</f>
        <v>0</v>
      </c>
      <c r="F21" s="30"/>
      <c r="G21" s="34"/>
      <c r="H21" s="32"/>
      <c r="I21" s="35">
        <f>AVERAGE(I11:I20)</f>
        <v>0</v>
      </c>
      <c r="J21" s="30"/>
      <c r="K21" s="34"/>
      <c r="L21" s="32"/>
      <c r="M21" s="35">
        <f>AVERAGE(M11:M20)</f>
        <v>0</v>
      </c>
    </row>
    <row r="22" spans="1:13" ht="15.75" x14ac:dyDescent="0.25">
      <c r="A22" s="15" t="s">
        <v>24</v>
      </c>
      <c r="B22" s="10"/>
      <c r="C22" s="10"/>
      <c r="D22" s="10"/>
      <c r="E22" s="44" t="e">
        <f>AVERAGE(B11:D20)</f>
        <v>#DIV/0!</v>
      </c>
      <c r="F22" s="31"/>
      <c r="G22" s="5"/>
      <c r="H22" s="33"/>
      <c r="I22" s="44" t="e">
        <f>AVERAGE(F11:H20)</f>
        <v>#DIV/0!</v>
      </c>
      <c r="J22" s="31"/>
      <c r="K22" s="5"/>
      <c r="L22" s="33"/>
      <c r="M22" s="44" t="e">
        <f>AVERAGE(J11:L20)</f>
        <v>#DIV/0!</v>
      </c>
    </row>
    <row r="23" spans="1:13" ht="15.75" x14ac:dyDescent="0.2">
      <c r="A23" s="11"/>
      <c r="B23" s="12"/>
      <c r="C23" s="12"/>
      <c r="D23" s="12"/>
      <c r="E23" s="6"/>
      <c r="F23" s="12"/>
      <c r="G23" s="12"/>
      <c r="H23" s="12"/>
      <c r="I23" s="12"/>
      <c r="J23" s="12"/>
      <c r="K23" s="12"/>
      <c r="L23" s="12"/>
      <c r="M23" s="12"/>
    </row>
    <row r="24" spans="1:1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4" t="s">
        <v>16</v>
      </c>
      <c r="K24" s="1"/>
      <c r="L24" s="7"/>
      <c r="M24" s="7"/>
    </row>
    <row r="25" spans="1:13" ht="15.75" x14ac:dyDescent="0.25">
      <c r="A25" s="14" t="s">
        <v>22</v>
      </c>
      <c r="B25" s="46">
        <f>AVERAGE(E21,I21,M21)</f>
        <v>0</v>
      </c>
      <c r="C25" s="1"/>
      <c r="D25" s="14" t="s">
        <v>13</v>
      </c>
      <c r="E25" s="1"/>
      <c r="F25" s="1"/>
      <c r="G25" s="1"/>
      <c r="H25" s="40">
        <f>K4*B25</f>
        <v>0</v>
      </c>
      <c r="I25" s="1"/>
      <c r="J25" s="39">
        <f>H25/($G$4-$G$5)</f>
        <v>0</v>
      </c>
      <c r="K25" s="1"/>
      <c r="L25" s="1" t="s">
        <v>25</v>
      </c>
      <c r="M25" s="7"/>
    </row>
    <row r="26" spans="1:13" ht="15.75" x14ac:dyDescent="0.25">
      <c r="A26" s="14" t="s">
        <v>31</v>
      </c>
      <c r="B26" s="45" t="e">
        <f>MAX(E22,I22,M22)-MIN(E22,I22,M22)</f>
        <v>#DIV/0!</v>
      </c>
      <c r="C26" s="1"/>
      <c r="D26" s="14" t="s">
        <v>19</v>
      </c>
      <c r="E26" s="1"/>
      <c r="F26" s="1"/>
      <c r="G26" s="1"/>
      <c r="H26" s="40" t="e">
        <f>SQRT(((B26*K5)^2)-((H25^2)/(B6*B5)))</f>
        <v>#DIV/0!</v>
      </c>
      <c r="I26" s="1"/>
      <c r="J26" s="39" t="e">
        <f>H26/($G$4-$G$5)</f>
        <v>#DIV/0!</v>
      </c>
      <c r="K26" s="1"/>
      <c r="L26" s="1" t="s">
        <v>26</v>
      </c>
      <c r="M26" s="7"/>
    </row>
    <row r="27" spans="1:13" ht="15.75" x14ac:dyDescent="0.25">
      <c r="A27" s="1"/>
      <c r="B27" s="1"/>
      <c r="C27" s="1"/>
      <c r="D27" s="14" t="s">
        <v>14</v>
      </c>
      <c r="E27" s="1"/>
      <c r="F27" s="1"/>
      <c r="G27" s="1"/>
      <c r="H27" s="40" t="e">
        <f>SQRT((H25^2)+(H26^2))</f>
        <v>#DIV/0!</v>
      </c>
      <c r="I27" s="1"/>
      <c r="J27" s="39" t="e">
        <f>H27/($G$4-$G$5)</f>
        <v>#DIV/0!</v>
      </c>
      <c r="K27" s="1"/>
      <c r="L27" s="1" t="s">
        <v>27</v>
      </c>
      <c r="M27" s="7"/>
    </row>
    <row r="28" spans="1:13" ht="15.75" x14ac:dyDescent="0.25">
      <c r="A28" s="1"/>
      <c r="B28" s="1"/>
      <c r="C28" s="1"/>
      <c r="D28" s="16" t="s">
        <v>15</v>
      </c>
      <c r="E28" s="1"/>
      <c r="F28" s="1"/>
      <c r="G28" s="1"/>
      <c r="H28" s="40">
        <f>K6*B25</f>
        <v>0</v>
      </c>
      <c r="I28" s="1"/>
      <c r="J28" s="1"/>
      <c r="K28" s="1"/>
      <c r="L28" s="7"/>
      <c r="M28" s="7"/>
    </row>
    <row r="29" spans="1:13" ht="15.75" x14ac:dyDescent="0.25">
      <c r="A29" s="17"/>
      <c r="B29" s="17"/>
      <c r="C29" s="17"/>
      <c r="D29" s="17"/>
      <c r="E29" s="17"/>
      <c r="F29" s="17"/>
      <c r="G29" s="17"/>
      <c r="H29" s="1" t="s">
        <v>28</v>
      </c>
      <c r="I29" s="17"/>
      <c r="J29" s="17"/>
      <c r="K2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R&amp;R Example</vt:lpstr>
      <vt:lpstr>R&amp;R Example 2</vt:lpstr>
    </vt:vector>
  </TitlesOfParts>
  <Company>William M. Lindsay,Ph.D.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M. Lindsay</dc:creator>
  <cp:lastModifiedBy>Kach  Andrew Philip</cp:lastModifiedBy>
  <dcterms:created xsi:type="dcterms:W3CDTF">2003-08-20T13:03:14Z</dcterms:created>
  <dcterms:modified xsi:type="dcterms:W3CDTF">2014-11-19T14:59:50Z</dcterms:modified>
</cp:coreProperties>
</file>